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2021-2022 MÜHENDİSLİK TAMAMLAMA EĞİTİM PLANLARI\"/>
    </mc:Choice>
  </mc:AlternateContent>
  <bookViews>
    <workbookView xWindow="0" yWindow="0" windowWidth="28800" windowHeight="11730"/>
  </bookViews>
  <sheets>
    <sheet name="ana dersler" sheetId="2" r:id="rId1"/>
    <sheet name="Sayfa3" sheetId="3" state="hidden" r:id="rId2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2" l="1"/>
  <c r="Q12" i="2"/>
  <c r="P12" i="2"/>
  <c r="Q14" i="2"/>
  <c r="P14" i="2"/>
  <c r="R27" i="2"/>
  <c r="Q27" i="2"/>
  <c r="O27" i="2"/>
  <c r="N27" i="2"/>
  <c r="M27" i="2"/>
  <c r="P27" i="2"/>
  <c r="R18" i="2"/>
  <c r="O18" i="2"/>
  <c r="N18" i="2"/>
  <c r="M18" i="2"/>
  <c r="Q18" i="2"/>
  <c r="P18" i="2"/>
  <c r="H27" i="2"/>
  <c r="G27" i="2"/>
  <c r="E27" i="2"/>
  <c r="D27" i="2"/>
  <c r="C27" i="2"/>
  <c r="F26" i="2"/>
  <c r="F25" i="2"/>
  <c r="F23" i="2"/>
  <c r="F27" i="2"/>
  <c r="H18" i="2"/>
  <c r="E18" i="2"/>
  <c r="D18" i="2"/>
  <c r="C18" i="2"/>
  <c r="F17" i="2"/>
  <c r="G16" i="2"/>
  <c r="F16" i="2"/>
  <c r="G14" i="2"/>
  <c r="G18" i="2"/>
  <c r="F14" i="2"/>
  <c r="F18" i="2"/>
</calcChain>
</file>

<file path=xl/sharedStrings.xml><?xml version="1.0" encoding="utf-8"?>
<sst xmlns="http://schemas.openxmlformats.org/spreadsheetml/2006/main" count="135" uniqueCount="68">
  <si>
    <t>Ders Kodu</t>
  </si>
  <si>
    <t>Dersin Adı</t>
  </si>
  <si>
    <t xml:space="preserve"> Saat/Hafta</t>
  </si>
  <si>
    <t xml:space="preserve">   Kredisi</t>
  </si>
  <si>
    <t>AKTS Kredisi</t>
  </si>
  <si>
    <t>Dersin Türü</t>
  </si>
  <si>
    <t>Kuramsal</t>
  </si>
  <si>
    <t>Uygulama</t>
  </si>
  <si>
    <t>Pratik/ Laboratuvar</t>
  </si>
  <si>
    <t>Toplam</t>
  </si>
  <si>
    <t>TOPLAM</t>
  </si>
  <si>
    <t>Zorunlu</t>
  </si>
  <si>
    <t>Matematik III</t>
  </si>
  <si>
    <t>Akışkanlar Mekaniği</t>
  </si>
  <si>
    <t>Mukavemet II</t>
  </si>
  <si>
    <t>Hidrolik</t>
  </si>
  <si>
    <t xml:space="preserve">Karayolu Mühendisliği </t>
  </si>
  <si>
    <t>Yapı Statiği II</t>
  </si>
  <si>
    <t>Betonarme I</t>
  </si>
  <si>
    <t>Temel Mühendisliği I</t>
  </si>
  <si>
    <t>Yapı İşletmesi</t>
  </si>
  <si>
    <t>Mühendislik Fakültesi / İnşaat Mühendisliği Bölümü</t>
  </si>
  <si>
    <t>506003052009</t>
  </si>
  <si>
    <t>506003542009</t>
  </si>
  <si>
    <t>506002152014</t>
  </si>
  <si>
    <t>506002012014</t>
  </si>
  <si>
    <t>506002112014</t>
  </si>
  <si>
    <t>506002022014</t>
  </si>
  <si>
    <t>2</t>
  </si>
  <si>
    <t>GÜZ</t>
  </si>
  <si>
    <t>BAHAR</t>
  </si>
  <si>
    <t>506004032017</t>
  </si>
  <si>
    <t>506003072017</t>
  </si>
  <si>
    <t>506003332017</t>
  </si>
  <si>
    <t>Concrete Technology</t>
  </si>
  <si>
    <t>506004022017</t>
  </si>
  <si>
    <t>Steel Structures</t>
  </si>
  <si>
    <t>506003102017</t>
  </si>
  <si>
    <t>Soil Mechanics II</t>
  </si>
  <si>
    <t>506004072018</t>
  </si>
  <si>
    <t>506004002018</t>
  </si>
  <si>
    <t>4</t>
  </si>
  <si>
    <t>506004782017</t>
  </si>
  <si>
    <t>Occupational Safety and Health II</t>
  </si>
  <si>
    <r>
      <t xml:space="preserve">Bitirme Tezi </t>
    </r>
    <r>
      <rPr>
        <vertAlign val="superscript"/>
        <sz val="12"/>
        <rFont val="Calibri"/>
        <family val="2"/>
        <charset val="162"/>
        <scheme val="minor"/>
      </rPr>
      <t>(4)(Yıllık)</t>
    </r>
  </si>
  <si>
    <t>ÖNERİLEN MÜFREDAT 2021/2022</t>
  </si>
  <si>
    <t xml:space="preserve"> 2021-2022 EĞİTİM PLANI</t>
  </si>
  <si>
    <t xml:space="preserve">                TEK MÜFREDAT:      Yeni Eklenen Dersler  ve Ders Değişiklik İstek Formları ile birlikte yapılan değişikliklerle birlikte önerilen müfredattan; uygulanmakta olan müfredattan sorumlu tutulmuş olan öğrencilerle birlikte 2021-2022 eğitim-öğretim yılında ilk kayıt yaptıran öğrenciler sorumlu olacaktır.</t>
  </si>
  <si>
    <t xml:space="preserve">                 ÇOKLU MÜFREDAT:    Önerilen müfredattan sadece 2021-2022 eğitim-öğretim yılında ilk kayıt yaptıran öğrenciler sorumlu tutulacaktır. Uygulanmakta olan müfredattan sorumlu tutulmuş olan öğrenciler, uygulanmakta olan müfredattan devam edeceklerdir. (Ders değişiklik formu gönderilmeyecek, yeni eklenen dersler formu doldurulacaktır.)</t>
  </si>
  <si>
    <t>UYGULANMAKTA OLAN MÜFREDAT 2021-20222</t>
  </si>
  <si>
    <t>2021-2022 EĞİTİM-ÖĞRETİM YÖK TARAFINDAN ÖNERİLEN DERSLER</t>
  </si>
  <si>
    <t>Diferansiyel Denklemler</t>
  </si>
  <si>
    <t>Dinamik</t>
  </si>
  <si>
    <t>Mukavemet</t>
  </si>
  <si>
    <t>Yapı Statiği</t>
  </si>
  <si>
    <t>Yapı Dinamiği</t>
  </si>
  <si>
    <t>Betonarme</t>
  </si>
  <si>
    <t>Zemin Mekaniği</t>
  </si>
  <si>
    <t>Çelik Yapılar</t>
  </si>
  <si>
    <t>AÇIKLAMA: Mühendislik Fakültesi / İnşaat Mühendisliği Bölümü/Yapı Öğretmenliği Mühendislik Tamamlama</t>
  </si>
  <si>
    <t>Dif. Denklemler</t>
  </si>
  <si>
    <t>Mukavemet-II</t>
  </si>
  <si>
    <t>506004802014</t>
  </si>
  <si>
    <t>Concrete Technology*</t>
  </si>
  <si>
    <t>Steel Structures*</t>
  </si>
  <si>
    <t>Structural Dynamics*</t>
  </si>
  <si>
    <t>Soil Mechanics II*</t>
  </si>
  <si>
    <t>(*) Dersin Dili İngilizce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</si>
</sst>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vertAlign val="superscript"/>
      <sz val="12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" fillId="3" borderId="14" xfId="0" applyNumberFormat="1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/>
    </xf>
    <xf numFmtId="0" fontId="2" fillId="3" borderId="23" xfId="0" applyNumberFormat="1" applyFont="1" applyFill="1" applyBorder="1" applyAlignment="1">
      <alignment horizontal="left" vertical="center" wrapText="1"/>
    </xf>
    <xf numFmtId="0" fontId="1" fillId="0" borderId="23" xfId="0" applyFont="1" applyBorder="1"/>
    <xf numFmtId="0" fontId="2" fillId="3" borderId="23" xfId="0" applyFont="1" applyFill="1" applyBorder="1" applyAlignment="1">
      <alignment horizontal="left" vertical="center"/>
    </xf>
    <xf numFmtId="49" fontId="4" fillId="4" borderId="1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3" borderId="23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0" fillId="0" borderId="23" xfId="0" applyBorder="1" applyAlignment="1">
      <alignment horizontal="center" vertical="center" wrapText="1"/>
    </xf>
    <xf numFmtId="0" fontId="2" fillId="0" borderId="8" xfId="0" applyFont="1" applyBorder="1" applyAlignment="1">
      <alignment horizontal="left" vertical="justify" wrapText="1"/>
    </xf>
    <xf numFmtId="0" fontId="2" fillId="0" borderId="9" xfId="0" applyFont="1" applyBorder="1" applyAlignment="1">
      <alignment horizontal="left" vertical="justify" wrapText="1"/>
    </xf>
    <xf numFmtId="0" fontId="3" fillId="0" borderId="9" xfId="0" applyFont="1" applyBorder="1" applyAlignment="1">
      <alignment horizontal="left" vertical="justify" wrapText="1"/>
    </xf>
    <xf numFmtId="0" fontId="3" fillId="0" borderId="10" xfId="0" applyFont="1" applyBorder="1" applyAlignment="1">
      <alignment horizontal="left" vertical="justify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2" fillId="3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4</xdr:row>
      <xdr:rowOff>38100</xdr:rowOff>
    </xdr:from>
    <xdr:to>
      <xdr:col>0</xdr:col>
      <xdr:colOff>393700</xdr:colOff>
      <xdr:row>4</xdr:row>
      <xdr:rowOff>241300</xdr:rowOff>
    </xdr:to>
    <xdr:sp macro="" textlink="">
      <xdr:nvSpPr>
        <xdr:cNvPr id="2" name="1 Dikdört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5100" y="1752600"/>
          <a:ext cx="228600" cy="203200"/>
        </a:xfrm>
        <a:prstGeom prst="rect">
          <a:avLst/>
        </a:prstGeom>
        <a:solidFill>
          <a:schemeClr val="tx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0</xdr:col>
      <xdr:colOff>165100</xdr:colOff>
      <xdr:row>3</xdr:row>
      <xdr:rowOff>73025</xdr:rowOff>
    </xdr:from>
    <xdr:to>
      <xdr:col>0</xdr:col>
      <xdr:colOff>393700</xdr:colOff>
      <xdr:row>3</xdr:row>
      <xdr:rowOff>276225</xdr:rowOff>
    </xdr:to>
    <xdr:sp macro="" textlink="">
      <xdr:nvSpPr>
        <xdr:cNvPr id="3" name="2 Dikdört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5100" y="1216025"/>
          <a:ext cx="228600" cy="203200"/>
        </a:xfrm>
        <a:prstGeom prst="rect">
          <a:avLst/>
        </a:prstGeom>
        <a:solidFill>
          <a:schemeClr val="bg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35"/>
  <sheetViews>
    <sheetView tabSelected="1" view="pageBreakPreview" topLeftCell="A3" zoomScaleNormal="100" zoomScaleSheetLayoutView="100" workbookViewId="0">
      <selection activeCell="L17" sqref="L17"/>
    </sheetView>
  </sheetViews>
  <sheetFormatPr defaultRowHeight="30" customHeight="1" x14ac:dyDescent="0.25"/>
  <cols>
    <col min="1" max="1" width="18.42578125" style="2" bestFit="1" customWidth="1"/>
    <col min="2" max="2" width="38.140625" style="2" bestFit="1" customWidth="1"/>
    <col min="3" max="3" width="10" style="2" customWidth="1"/>
    <col min="4" max="4" width="10.7109375" style="2" customWidth="1"/>
    <col min="5" max="5" width="11.7109375" style="2" customWidth="1"/>
    <col min="6" max="6" width="8.85546875" style="2" customWidth="1"/>
    <col min="7" max="7" width="8.28515625" style="2" customWidth="1"/>
    <col min="8" max="8" width="7.5703125" style="2" customWidth="1"/>
    <col min="9" max="9" width="14.5703125" style="2" bestFit="1" customWidth="1"/>
    <col min="10" max="10" width="22.7109375" style="2" customWidth="1"/>
    <col min="11" max="11" width="18.7109375" style="2" customWidth="1"/>
    <col min="12" max="12" width="39.5703125" style="2" bestFit="1" customWidth="1"/>
    <col min="13" max="13" width="9.85546875" style="2" customWidth="1"/>
    <col min="14" max="14" width="10.85546875" style="2" customWidth="1"/>
    <col min="15" max="15" width="9.5703125" style="2" customWidth="1"/>
    <col min="16" max="16" width="8.5703125" style="2" customWidth="1"/>
    <col min="17" max="17" width="8.42578125" style="2" customWidth="1"/>
    <col min="18" max="18" width="10.28515625" style="2" customWidth="1"/>
    <col min="19" max="19" width="11.140625" style="2" customWidth="1"/>
  </cols>
  <sheetData>
    <row r="1" spans="1:19" ht="30" customHeight="1" thickBot="1" x14ac:dyDescent="0.3">
      <c r="A1" s="41" t="s">
        <v>21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  <c r="M1" s="43"/>
      <c r="N1" s="43"/>
      <c r="O1" s="43"/>
      <c r="P1" s="43"/>
      <c r="Q1" s="43"/>
      <c r="R1" s="43"/>
      <c r="S1" s="44"/>
    </row>
    <row r="2" spans="1:19" ht="30" customHeight="1" thickBot="1" x14ac:dyDescent="0.3">
      <c r="A2" s="45" t="s">
        <v>46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  <c r="M2" s="47"/>
      <c r="N2" s="47"/>
      <c r="O2" s="47"/>
      <c r="P2" s="47"/>
      <c r="Q2" s="47"/>
      <c r="R2" s="47"/>
      <c r="S2" s="48"/>
    </row>
    <row r="3" spans="1:19" ht="30" customHeight="1" thickBot="1" x14ac:dyDescent="0.3">
      <c r="A3" s="49" t="s">
        <v>59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1"/>
    </row>
    <row r="4" spans="1:19" ht="30" customHeight="1" thickBot="1" x14ac:dyDescent="0.3">
      <c r="A4" s="58" t="s">
        <v>47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60"/>
      <c r="M4" s="60"/>
      <c r="N4" s="60"/>
      <c r="O4" s="60"/>
      <c r="P4" s="60"/>
      <c r="Q4" s="60"/>
      <c r="R4" s="60"/>
      <c r="S4" s="61"/>
    </row>
    <row r="5" spans="1:19" ht="30" customHeight="1" thickBot="1" x14ac:dyDescent="0.3">
      <c r="A5" s="58" t="s">
        <v>48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60"/>
      <c r="M5" s="60"/>
      <c r="N5" s="60"/>
      <c r="O5" s="60"/>
      <c r="P5" s="60"/>
      <c r="Q5" s="60"/>
      <c r="R5" s="60"/>
      <c r="S5" s="61"/>
    </row>
    <row r="6" spans="1:19" s="1" customFormat="1" ht="30" customHeight="1" x14ac:dyDescent="0.25">
      <c r="A6" s="52" t="s">
        <v>49</v>
      </c>
      <c r="B6" s="53"/>
      <c r="C6" s="53"/>
      <c r="D6" s="53"/>
      <c r="E6" s="53"/>
      <c r="F6" s="53"/>
      <c r="G6" s="53"/>
      <c r="H6" s="53"/>
      <c r="I6" s="54"/>
      <c r="J6" s="64" t="s">
        <v>50</v>
      </c>
      <c r="K6" s="52" t="s">
        <v>45</v>
      </c>
      <c r="L6" s="53"/>
      <c r="M6" s="53"/>
      <c r="N6" s="53"/>
      <c r="O6" s="53"/>
      <c r="P6" s="53"/>
      <c r="Q6" s="53"/>
      <c r="R6" s="53"/>
      <c r="S6" s="54"/>
    </row>
    <row r="7" spans="1:19" s="1" customFormat="1" ht="30" customHeight="1" x14ac:dyDescent="0.25">
      <c r="A7" s="40" t="s">
        <v>0</v>
      </c>
      <c r="B7" s="62" t="s">
        <v>1</v>
      </c>
      <c r="C7" s="63" t="s">
        <v>2</v>
      </c>
      <c r="D7" s="63"/>
      <c r="E7" s="63"/>
      <c r="F7" s="63"/>
      <c r="G7" s="38" t="s">
        <v>3</v>
      </c>
      <c r="H7" s="38" t="s">
        <v>4</v>
      </c>
      <c r="I7" s="39" t="s">
        <v>5</v>
      </c>
      <c r="J7" s="65"/>
      <c r="K7" s="40" t="s">
        <v>0</v>
      </c>
      <c r="L7" s="62" t="s">
        <v>1</v>
      </c>
      <c r="M7" s="63" t="s">
        <v>2</v>
      </c>
      <c r="N7" s="63"/>
      <c r="O7" s="63"/>
      <c r="P7" s="63"/>
      <c r="Q7" s="38" t="s">
        <v>3</v>
      </c>
      <c r="R7" s="38" t="s">
        <v>4</v>
      </c>
      <c r="S7" s="39" t="s">
        <v>5</v>
      </c>
    </row>
    <row r="8" spans="1:19" s="1" customFormat="1" ht="30" customHeight="1" thickBot="1" x14ac:dyDescent="0.3">
      <c r="A8" s="40"/>
      <c r="B8" s="63"/>
      <c r="C8" s="23" t="s">
        <v>6</v>
      </c>
      <c r="D8" s="23" t="s">
        <v>7</v>
      </c>
      <c r="E8" s="23" t="s">
        <v>8</v>
      </c>
      <c r="F8" s="23" t="s">
        <v>9</v>
      </c>
      <c r="G8" s="38"/>
      <c r="H8" s="38"/>
      <c r="I8" s="39"/>
      <c r="J8" s="66"/>
      <c r="K8" s="40"/>
      <c r="L8" s="63"/>
      <c r="M8" s="23" t="s">
        <v>6</v>
      </c>
      <c r="N8" s="23" t="s">
        <v>7</v>
      </c>
      <c r="O8" s="23" t="s">
        <v>8</v>
      </c>
      <c r="P8" s="23" t="s">
        <v>9</v>
      </c>
      <c r="Q8" s="38"/>
      <c r="R8" s="38"/>
      <c r="S8" s="39"/>
    </row>
    <row r="9" spans="1:19" s="1" customFormat="1" ht="30" customHeight="1" x14ac:dyDescent="0.25">
      <c r="A9" s="67" t="s">
        <v>29</v>
      </c>
      <c r="B9" s="68"/>
      <c r="C9" s="68"/>
      <c r="D9" s="68"/>
      <c r="E9" s="68"/>
      <c r="F9" s="68"/>
      <c r="G9" s="68"/>
      <c r="H9" s="68"/>
      <c r="I9" s="69"/>
      <c r="J9" s="22"/>
      <c r="K9" s="67" t="s">
        <v>29</v>
      </c>
      <c r="L9" s="68"/>
      <c r="M9" s="68"/>
      <c r="N9" s="68"/>
      <c r="O9" s="68"/>
      <c r="P9" s="68"/>
      <c r="Q9" s="68"/>
      <c r="R9" s="68"/>
      <c r="S9" s="69"/>
    </row>
    <row r="10" spans="1:19" ht="20.100000000000001" customHeight="1" x14ac:dyDescent="0.25">
      <c r="A10" s="7" t="s">
        <v>25</v>
      </c>
      <c r="B10" s="3" t="s">
        <v>12</v>
      </c>
      <c r="C10" s="12">
        <v>3</v>
      </c>
      <c r="D10" s="12">
        <v>1</v>
      </c>
      <c r="E10" s="4">
        <v>0</v>
      </c>
      <c r="F10" s="4">
        <v>4</v>
      </c>
      <c r="G10" s="8">
        <v>3.5</v>
      </c>
      <c r="H10" s="6">
        <v>7</v>
      </c>
      <c r="I10" s="9" t="s">
        <v>11</v>
      </c>
      <c r="J10" s="26" t="s">
        <v>60</v>
      </c>
      <c r="K10" s="7" t="s">
        <v>25</v>
      </c>
      <c r="L10" s="3" t="s">
        <v>12</v>
      </c>
      <c r="M10" s="12">
        <v>3</v>
      </c>
      <c r="N10" s="12">
        <v>1</v>
      </c>
      <c r="O10" s="4">
        <v>0</v>
      </c>
      <c r="P10" s="4">
        <v>4</v>
      </c>
      <c r="Q10" s="8">
        <v>3.5</v>
      </c>
      <c r="R10" s="6">
        <v>7</v>
      </c>
      <c r="S10" s="9" t="s">
        <v>11</v>
      </c>
    </row>
    <row r="11" spans="1:19" ht="20.100000000000001" customHeight="1" x14ac:dyDescent="0.25">
      <c r="A11" s="7" t="s">
        <v>22</v>
      </c>
      <c r="B11" s="3" t="s">
        <v>16</v>
      </c>
      <c r="C11" s="12">
        <v>3</v>
      </c>
      <c r="D11" s="12">
        <v>0</v>
      </c>
      <c r="E11" s="4">
        <v>0</v>
      </c>
      <c r="F11" s="4">
        <v>3</v>
      </c>
      <c r="G11" s="8">
        <v>3</v>
      </c>
      <c r="H11" s="6">
        <v>5</v>
      </c>
      <c r="I11" s="9" t="s">
        <v>11</v>
      </c>
      <c r="J11" s="37" t="s">
        <v>52</v>
      </c>
      <c r="K11" s="31" t="s">
        <v>33</v>
      </c>
      <c r="L11" s="32" t="s">
        <v>63</v>
      </c>
      <c r="M11" s="33">
        <v>2</v>
      </c>
      <c r="N11" s="33">
        <v>1</v>
      </c>
      <c r="O11" s="33">
        <v>0</v>
      </c>
      <c r="P11" s="33">
        <v>3</v>
      </c>
      <c r="Q11" s="34">
        <v>2.5</v>
      </c>
      <c r="R11" s="35">
        <v>6</v>
      </c>
      <c r="S11" s="36" t="s">
        <v>11</v>
      </c>
    </row>
    <row r="12" spans="1:19" ht="20.100000000000001" customHeight="1" x14ac:dyDescent="0.25">
      <c r="A12" s="7" t="s">
        <v>33</v>
      </c>
      <c r="B12" s="3" t="s">
        <v>34</v>
      </c>
      <c r="C12" s="4">
        <v>2</v>
      </c>
      <c r="D12" s="4">
        <v>1</v>
      </c>
      <c r="E12" s="4">
        <v>0</v>
      </c>
      <c r="F12" s="4">
        <v>3</v>
      </c>
      <c r="G12" s="8">
        <v>2.5</v>
      </c>
      <c r="H12" s="6">
        <v>6</v>
      </c>
      <c r="I12" s="9" t="s">
        <v>11</v>
      </c>
      <c r="J12" s="26" t="s">
        <v>58</v>
      </c>
      <c r="K12" s="7" t="s">
        <v>35</v>
      </c>
      <c r="L12" s="3" t="s">
        <v>64</v>
      </c>
      <c r="M12" s="4">
        <v>2</v>
      </c>
      <c r="N12" s="4">
        <v>1</v>
      </c>
      <c r="O12" s="4">
        <v>0</v>
      </c>
      <c r="P12" s="4">
        <f t="shared" ref="P12" si="0">M12+N12+O12</f>
        <v>3</v>
      </c>
      <c r="Q12" s="8">
        <f t="shared" ref="Q12" si="1">M12+(N12/2)</f>
        <v>2.5</v>
      </c>
      <c r="R12" s="6">
        <v>3</v>
      </c>
      <c r="S12" s="11" t="s">
        <v>11</v>
      </c>
    </row>
    <row r="13" spans="1:19" ht="20.100000000000001" customHeight="1" x14ac:dyDescent="0.25">
      <c r="A13" s="7" t="s">
        <v>24</v>
      </c>
      <c r="B13" s="13" t="s">
        <v>15</v>
      </c>
      <c r="C13" s="12">
        <v>3</v>
      </c>
      <c r="D13" s="12">
        <v>1</v>
      </c>
      <c r="E13" s="4">
        <v>0</v>
      </c>
      <c r="F13" s="4">
        <v>4</v>
      </c>
      <c r="G13" s="8">
        <v>3.5</v>
      </c>
      <c r="H13" s="6">
        <v>5</v>
      </c>
      <c r="I13" s="9" t="s">
        <v>11</v>
      </c>
      <c r="J13" s="27" t="s">
        <v>56</v>
      </c>
      <c r="K13" s="7" t="s">
        <v>23</v>
      </c>
      <c r="L13" s="3" t="s">
        <v>18</v>
      </c>
      <c r="M13" s="6">
        <v>1</v>
      </c>
      <c r="N13" s="6">
        <v>2</v>
      </c>
      <c r="O13" s="4">
        <v>0</v>
      </c>
      <c r="P13" s="4">
        <v>3</v>
      </c>
      <c r="Q13" s="8">
        <v>2</v>
      </c>
      <c r="R13" s="6">
        <v>4</v>
      </c>
      <c r="S13" s="9" t="s">
        <v>11</v>
      </c>
    </row>
    <row r="14" spans="1:19" ht="20.100000000000001" customHeight="1" x14ac:dyDescent="0.25">
      <c r="A14" s="7" t="s">
        <v>35</v>
      </c>
      <c r="B14" s="3" t="s">
        <v>36</v>
      </c>
      <c r="C14" s="4">
        <v>2</v>
      </c>
      <c r="D14" s="4">
        <v>1</v>
      </c>
      <c r="E14" s="4">
        <v>0</v>
      </c>
      <c r="F14" s="4">
        <f t="shared" ref="F14" si="2">C14+D14+E14</f>
        <v>3</v>
      </c>
      <c r="G14" s="8">
        <f t="shared" ref="G14" si="3">C14+(D14/2)</f>
        <v>2.5</v>
      </c>
      <c r="H14" s="6">
        <v>3</v>
      </c>
      <c r="I14" s="11" t="s">
        <v>11</v>
      </c>
      <c r="J14" s="26" t="s">
        <v>20</v>
      </c>
      <c r="K14" s="7" t="s">
        <v>39</v>
      </c>
      <c r="L14" s="3" t="s">
        <v>20</v>
      </c>
      <c r="M14" s="4">
        <v>3</v>
      </c>
      <c r="N14" s="4">
        <v>0</v>
      </c>
      <c r="O14" s="4">
        <v>0</v>
      </c>
      <c r="P14" s="4">
        <f t="shared" ref="P14" si="4">M14+N14+O14</f>
        <v>3</v>
      </c>
      <c r="Q14" s="8">
        <f t="shared" ref="Q14" si="5">M14+(N14/2)</f>
        <v>3</v>
      </c>
      <c r="R14" s="6">
        <v>4</v>
      </c>
      <c r="S14" s="11" t="s">
        <v>11</v>
      </c>
    </row>
    <row r="15" spans="1:19" ht="20.100000000000001" customHeight="1" x14ac:dyDescent="0.25">
      <c r="A15" s="7" t="s">
        <v>31</v>
      </c>
      <c r="B15" s="3" t="s">
        <v>19</v>
      </c>
      <c r="C15" s="12">
        <v>3</v>
      </c>
      <c r="D15" s="12">
        <v>0</v>
      </c>
      <c r="E15" s="4">
        <v>0</v>
      </c>
      <c r="F15" s="4">
        <v>3</v>
      </c>
      <c r="G15" s="8">
        <v>3</v>
      </c>
      <c r="H15" s="6">
        <v>4</v>
      </c>
      <c r="I15" s="9" t="s">
        <v>11</v>
      </c>
      <c r="J15" s="26"/>
      <c r="K15" s="7"/>
      <c r="L15" s="3"/>
      <c r="M15" s="4"/>
      <c r="N15" s="4"/>
      <c r="O15" s="4"/>
      <c r="P15" s="4"/>
      <c r="Q15" s="8"/>
      <c r="R15" s="6"/>
      <c r="S15" s="11"/>
    </row>
    <row r="16" spans="1:19" ht="20.100000000000001" customHeight="1" x14ac:dyDescent="0.25">
      <c r="A16" s="7" t="s">
        <v>39</v>
      </c>
      <c r="B16" s="3" t="s">
        <v>20</v>
      </c>
      <c r="C16" s="4">
        <v>3</v>
      </c>
      <c r="D16" s="4">
        <v>0</v>
      </c>
      <c r="E16" s="4">
        <v>0</v>
      </c>
      <c r="F16" s="4">
        <f t="shared" ref="F16" si="6">C16+D16+E16</f>
        <v>3</v>
      </c>
      <c r="G16" s="8">
        <f t="shared" ref="G16" si="7">C16+(D16/2)</f>
        <v>3</v>
      </c>
      <c r="H16" s="6">
        <v>4</v>
      </c>
      <c r="I16" s="11" t="s">
        <v>11</v>
      </c>
      <c r="J16" s="27"/>
      <c r="K16" s="7"/>
      <c r="L16" s="3"/>
      <c r="M16" s="4"/>
      <c r="N16" s="4"/>
      <c r="O16" s="4"/>
      <c r="P16" s="4"/>
      <c r="Q16" s="8"/>
      <c r="R16" s="6"/>
      <c r="S16" s="11"/>
    </row>
    <row r="17" spans="1:19" ht="20.100000000000001" customHeight="1" x14ac:dyDescent="0.25">
      <c r="A17" s="7" t="s">
        <v>40</v>
      </c>
      <c r="B17" s="3" t="s">
        <v>44</v>
      </c>
      <c r="C17" s="4">
        <v>0</v>
      </c>
      <c r="D17" s="4">
        <v>4</v>
      </c>
      <c r="E17" s="4">
        <v>0</v>
      </c>
      <c r="F17" s="4">
        <f>C17+D17+E17</f>
        <v>4</v>
      </c>
      <c r="G17" s="5" t="s">
        <v>41</v>
      </c>
      <c r="H17" s="6">
        <v>5</v>
      </c>
      <c r="I17" s="9" t="s">
        <v>11</v>
      </c>
      <c r="J17" s="26"/>
      <c r="K17" s="7"/>
      <c r="L17" s="3"/>
      <c r="M17" s="4"/>
      <c r="N17" s="4"/>
      <c r="O17" s="4"/>
      <c r="P17" s="4"/>
      <c r="Q17" s="5"/>
      <c r="R17" s="6"/>
      <c r="S17" s="9"/>
    </row>
    <row r="18" spans="1:19" ht="20.100000000000001" customHeight="1" x14ac:dyDescent="0.25">
      <c r="A18" s="14" t="s">
        <v>10</v>
      </c>
      <c r="B18" s="15"/>
      <c r="C18" s="16">
        <f>SUM(C10:C17)</f>
        <v>19</v>
      </c>
      <c r="D18" s="16">
        <f t="shared" ref="D18:G18" si="8">SUM(D10:D17)</f>
        <v>8</v>
      </c>
      <c r="E18" s="16">
        <f t="shared" si="8"/>
        <v>0</v>
      </c>
      <c r="F18" s="16">
        <f t="shared" si="8"/>
        <v>27</v>
      </c>
      <c r="G18" s="16">
        <f t="shared" si="8"/>
        <v>21</v>
      </c>
      <c r="H18" s="16">
        <f>SUM(H10:H17)</f>
        <v>39</v>
      </c>
      <c r="I18" s="17"/>
      <c r="J18" s="24"/>
      <c r="K18" s="14" t="s">
        <v>10</v>
      </c>
      <c r="L18" s="15"/>
      <c r="M18" s="16">
        <f>SUM(M10:M17)</f>
        <v>11</v>
      </c>
      <c r="N18" s="16">
        <f t="shared" ref="N18:Q18" si="9">SUM(N10:N17)</f>
        <v>5</v>
      </c>
      <c r="O18" s="16">
        <f t="shared" si="9"/>
        <v>0</v>
      </c>
      <c r="P18" s="16">
        <f t="shared" si="9"/>
        <v>16</v>
      </c>
      <c r="Q18" s="16">
        <f t="shared" si="9"/>
        <v>13.5</v>
      </c>
      <c r="R18" s="16">
        <f>SUM(R10:R17)</f>
        <v>24</v>
      </c>
      <c r="S18" s="17"/>
    </row>
    <row r="19" spans="1:19" s="1" customFormat="1" ht="20.100000000000001" customHeight="1" x14ac:dyDescent="0.25">
      <c r="A19" s="70" t="s">
        <v>30</v>
      </c>
      <c r="B19" s="71"/>
      <c r="C19" s="71"/>
      <c r="D19" s="71"/>
      <c r="E19" s="71"/>
      <c r="F19" s="71"/>
      <c r="G19" s="71"/>
      <c r="H19" s="71"/>
      <c r="I19" s="72"/>
      <c r="J19" s="22"/>
      <c r="K19" s="70" t="s">
        <v>30</v>
      </c>
      <c r="L19" s="71"/>
      <c r="M19" s="71"/>
      <c r="N19" s="71"/>
      <c r="O19" s="71"/>
      <c r="P19" s="71"/>
      <c r="Q19" s="71"/>
      <c r="R19" s="71"/>
      <c r="S19" s="72"/>
    </row>
    <row r="20" spans="1:19" ht="20.100000000000001" customHeight="1" x14ac:dyDescent="0.25">
      <c r="A20" s="7" t="s">
        <v>26</v>
      </c>
      <c r="B20" s="3" t="s">
        <v>14</v>
      </c>
      <c r="C20" s="6">
        <v>2</v>
      </c>
      <c r="D20" s="6">
        <v>2</v>
      </c>
      <c r="E20" s="4">
        <v>0</v>
      </c>
      <c r="F20" s="4">
        <v>4</v>
      </c>
      <c r="G20" s="8">
        <v>3</v>
      </c>
      <c r="H20" s="6">
        <v>6</v>
      </c>
      <c r="I20" s="9" t="s">
        <v>11</v>
      </c>
      <c r="J20" s="26" t="s">
        <v>13</v>
      </c>
      <c r="K20" s="7" t="s">
        <v>27</v>
      </c>
      <c r="L20" s="3" t="s">
        <v>13</v>
      </c>
      <c r="M20" s="6">
        <v>3</v>
      </c>
      <c r="N20" s="6">
        <v>0</v>
      </c>
      <c r="O20" s="4">
        <v>0</v>
      </c>
      <c r="P20" s="4">
        <v>3</v>
      </c>
      <c r="Q20" s="8">
        <v>3</v>
      </c>
      <c r="R20" s="6">
        <v>5</v>
      </c>
      <c r="S20" s="9" t="s">
        <v>11</v>
      </c>
    </row>
    <row r="21" spans="1:19" ht="20.100000000000001" customHeight="1" x14ac:dyDescent="0.25">
      <c r="A21" s="7" t="s">
        <v>27</v>
      </c>
      <c r="B21" s="3" t="s">
        <v>13</v>
      </c>
      <c r="C21" s="6">
        <v>3</v>
      </c>
      <c r="D21" s="6">
        <v>0</v>
      </c>
      <c r="E21" s="4">
        <v>0</v>
      </c>
      <c r="F21" s="4">
        <v>3</v>
      </c>
      <c r="G21" s="8">
        <v>3</v>
      </c>
      <c r="H21" s="6">
        <v>5</v>
      </c>
      <c r="I21" s="9" t="s">
        <v>11</v>
      </c>
      <c r="J21" s="26" t="s">
        <v>55</v>
      </c>
      <c r="K21" s="7" t="s">
        <v>62</v>
      </c>
      <c r="L21" s="3" t="s">
        <v>65</v>
      </c>
      <c r="M21" s="6">
        <v>3</v>
      </c>
      <c r="N21" s="6">
        <v>0</v>
      </c>
      <c r="O21" s="4">
        <v>0</v>
      </c>
      <c r="P21" s="4">
        <v>3</v>
      </c>
      <c r="Q21" s="8">
        <v>3</v>
      </c>
      <c r="R21" s="6">
        <v>5</v>
      </c>
      <c r="S21" s="9" t="s">
        <v>11</v>
      </c>
    </row>
    <row r="22" spans="1:19" ht="20.100000000000001" customHeight="1" x14ac:dyDescent="0.25">
      <c r="A22" s="7" t="s">
        <v>32</v>
      </c>
      <c r="B22" s="3" t="s">
        <v>17</v>
      </c>
      <c r="C22" s="6">
        <v>3</v>
      </c>
      <c r="D22" s="6">
        <v>0</v>
      </c>
      <c r="E22" s="4">
        <v>0</v>
      </c>
      <c r="F22" s="4">
        <v>3</v>
      </c>
      <c r="G22" s="8">
        <v>3</v>
      </c>
      <c r="H22" s="6">
        <v>5</v>
      </c>
      <c r="I22" s="9" t="s">
        <v>11</v>
      </c>
      <c r="J22" s="27" t="s">
        <v>54</v>
      </c>
      <c r="K22" s="7" t="s">
        <v>32</v>
      </c>
      <c r="L22" s="3" t="s">
        <v>17</v>
      </c>
      <c r="M22" s="6">
        <v>3</v>
      </c>
      <c r="N22" s="6">
        <v>0</v>
      </c>
      <c r="O22" s="4">
        <v>0</v>
      </c>
      <c r="P22" s="4">
        <v>3</v>
      </c>
      <c r="Q22" s="8">
        <v>3</v>
      </c>
      <c r="R22" s="6">
        <v>5</v>
      </c>
      <c r="S22" s="9" t="s">
        <v>11</v>
      </c>
    </row>
    <row r="23" spans="1:19" ht="20.100000000000001" customHeight="1" x14ac:dyDescent="0.25">
      <c r="A23" s="7" t="s">
        <v>37</v>
      </c>
      <c r="B23" s="3" t="s">
        <v>38</v>
      </c>
      <c r="C23" s="4">
        <v>3</v>
      </c>
      <c r="D23" s="4">
        <v>0</v>
      </c>
      <c r="E23" s="4">
        <v>0</v>
      </c>
      <c r="F23" s="4">
        <f t="shared" ref="F23" si="10">C23+D23+E23</f>
        <v>3</v>
      </c>
      <c r="G23" s="8">
        <v>2.5</v>
      </c>
      <c r="H23" s="6">
        <v>5</v>
      </c>
      <c r="I23" s="9" t="s">
        <v>11</v>
      </c>
      <c r="J23" s="26" t="s">
        <v>53</v>
      </c>
      <c r="K23" s="7" t="s">
        <v>26</v>
      </c>
      <c r="L23" s="3" t="s">
        <v>61</v>
      </c>
      <c r="M23" s="4">
        <v>2</v>
      </c>
      <c r="N23" s="4">
        <v>2</v>
      </c>
      <c r="O23" s="4">
        <v>0</v>
      </c>
      <c r="P23" s="4">
        <v>4</v>
      </c>
      <c r="Q23" s="8">
        <v>3</v>
      </c>
      <c r="R23" s="6">
        <v>6</v>
      </c>
      <c r="S23" s="9" t="s">
        <v>11</v>
      </c>
    </row>
    <row r="24" spans="1:19" ht="20.100000000000001" customHeight="1" x14ac:dyDescent="0.25">
      <c r="A24" s="7" t="s">
        <v>23</v>
      </c>
      <c r="B24" s="3" t="s">
        <v>18</v>
      </c>
      <c r="C24" s="6">
        <v>3</v>
      </c>
      <c r="D24" s="6">
        <v>1</v>
      </c>
      <c r="E24" s="4">
        <v>0</v>
      </c>
      <c r="F24" s="4">
        <v>4</v>
      </c>
      <c r="G24" s="8">
        <v>3.5</v>
      </c>
      <c r="H24" s="6">
        <v>5</v>
      </c>
      <c r="I24" s="9" t="s">
        <v>11</v>
      </c>
      <c r="J24" s="26" t="s">
        <v>57</v>
      </c>
      <c r="K24" s="7" t="s">
        <v>37</v>
      </c>
      <c r="L24" s="3" t="s">
        <v>66</v>
      </c>
      <c r="M24" s="4">
        <v>3</v>
      </c>
      <c r="N24" s="4">
        <v>0</v>
      </c>
      <c r="O24" s="4">
        <v>0</v>
      </c>
      <c r="P24" s="4">
        <f t="shared" ref="P24" si="11">M24+N24+O24</f>
        <v>3</v>
      </c>
      <c r="Q24" s="8">
        <v>2.5</v>
      </c>
      <c r="R24" s="6">
        <v>5</v>
      </c>
      <c r="S24" s="9" t="s">
        <v>11</v>
      </c>
    </row>
    <row r="25" spans="1:19" ht="20.100000000000001" customHeight="1" x14ac:dyDescent="0.25">
      <c r="A25" s="7" t="s">
        <v>42</v>
      </c>
      <c r="B25" s="13" t="s">
        <v>43</v>
      </c>
      <c r="C25" s="4">
        <v>2</v>
      </c>
      <c r="D25" s="4">
        <v>0</v>
      </c>
      <c r="E25" s="4">
        <v>0</v>
      </c>
      <c r="F25" s="4">
        <f t="shared" ref="F25" si="12">C25+D25+E25</f>
        <v>2</v>
      </c>
      <c r="G25" s="5" t="s">
        <v>28</v>
      </c>
      <c r="H25" s="6">
        <v>2</v>
      </c>
      <c r="I25" s="11" t="s">
        <v>11</v>
      </c>
      <c r="J25" s="26"/>
      <c r="K25" s="7"/>
      <c r="L25" s="3"/>
      <c r="M25" s="4"/>
      <c r="N25" s="4"/>
      <c r="O25" s="4"/>
      <c r="P25" s="4"/>
      <c r="Q25" s="8"/>
      <c r="R25" s="6"/>
      <c r="S25" s="9"/>
    </row>
    <row r="26" spans="1:19" ht="20.100000000000001" customHeight="1" x14ac:dyDescent="0.25">
      <c r="A26" s="7" t="s">
        <v>40</v>
      </c>
      <c r="B26" s="3" t="s">
        <v>44</v>
      </c>
      <c r="C26" s="4">
        <v>0</v>
      </c>
      <c r="D26" s="4">
        <v>4</v>
      </c>
      <c r="E26" s="4">
        <v>0</v>
      </c>
      <c r="F26" s="4">
        <f>C26+D26+E26</f>
        <v>4</v>
      </c>
      <c r="G26" s="10">
        <v>4</v>
      </c>
      <c r="H26" s="6">
        <v>5</v>
      </c>
      <c r="I26" s="11" t="s">
        <v>11</v>
      </c>
      <c r="J26" s="26"/>
      <c r="K26" s="7"/>
      <c r="L26" s="3"/>
      <c r="M26" s="4"/>
      <c r="N26" s="4"/>
      <c r="O26" s="4"/>
      <c r="P26" s="4"/>
      <c r="Q26" s="10"/>
      <c r="R26" s="6"/>
      <c r="S26" s="11"/>
    </row>
    <row r="27" spans="1:19" ht="20.100000000000001" customHeight="1" thickBot="1" x14ac:dyDescent="0.3">
      <c r="A27" s="18" t="s">
        <v>10</v>
      </c>
      <c r="B27" s="19"/>
      <c r="C27" s="20">
        <f t="shared" ref="C27:G27" si="13">SUM(C20:C26)</f>
        <v>16</v>
      </c>
      <c r="D27" s="20">
        <f t="shared" si="13"/>
        <v>7</v>
      </c>
      <c r="E27" s="20">
        <f t="shared" si="13"/>
        <v>0</v>
      </c>
      <c r="F27" s="20">
        <f t="shared" si="13"/>
        <v>23</v>
      </c>
      <c r="G27" s="20">
        <f t="shared" si="13"/>
        <v>19</v>
      </c>
      <c r="H27" s="20">
        <f>SUM(H20:H26)</f>
        <v>33</v>
      </c>
      <c r="I27" s="21"/>
      <c r="J27" s="25"/>
      <c r="K27" s="18" t="s">
        <v>10</v>
      </c>
      <c r="L27" s="19"/>
      <c r="M27" s="20">
        <f t="shared" ref="M27:Q27" si="14">SUM(M20:M26)</f>
        <v>14</v>
      </c>
      <c r="N27" s="20">
        <f t="shared" si="14"/>
        <v>2</v>
      </c>
      <c r="O27" s="20">
        <f t="shared" si="14"/>
        <v>0</v>
      </c>
      <c r="P27" s="20">
        <f t="shared" si="14"/>
        <v>16</v>
      </c>
      <c r="Q27" s="20">
        <f t="shared" si="14"/>
        <v>14.5</v>
      </c>
      <c r="R27" s="20">
        <f>SUM(R20:R26)</f>
        <v>26</v>
      </c>
      <c r="S27" s="21"/>
    </row>
    <row r="28" spans="1:19" s="1" customFormat="1" ht="30" customHeight="1" thickBot="1" x14ac:dyDescent="0.3">
      <c r="A28" s="55" t="s">
        <v>50</v>
      </c>
      <c r="B28" s="56"/>
      <c r="C28" s="56"/>
      <c r="D28" s="56"/>
      <c r="E28" s="56"/>
      <c r="F28" s="56"/>
      <c r="G28" s="56"/>
      <c r="H28" s="56"/>
      <c r="I28" s="56"/>
      <c r="J28" s="73" t="s">
        <v>67</v>
      </c>
      <c r="K28" s="74"/>
      <c r="L28" s="74"/>
      <c r="M28" s="74"/>
      <c r="N28" s="74"/>
      <c r="O28" s="74"/>
      <c r="P28" s="74"/>
      <c r="Q28" s="74"/>
      <c r="R28" s="74"/>
      <c r="S28" s="74"/>
    </row>
    <row r="29" spans="1:19" ht="11.25" customHeight="1" thickBot="1" x14ac:dyDescent="0.3">
      <c r="A29" s="57"/>
      <c r="B29" s="56"/>
      <c r="C29" s="56"/>
      <c r="D29" s="56"/>
      <c r="E29" s="56"/>
      <c r="F29" s="56"/>
      <c r="G29" s="56"/>
      <c r="H29" s="56"/>
      <c r="I29" s="56"/>
    </row>
    <row r="30" spans="1:19" ht="30" hidden="1" customHeight="1" x14ac:dyDescent="0.3">
      <c r="A30" s="57"/>
      <c r="B30" s="56"/>
      <c r="C30" s="56"/>
      <c r="D30" s="56"/>
      <c r="E30" s="56"/>
      <c r="F30" s="56"/>
      <c r="G30" s="56"/>
      <c r="H30" s="56"/>
      <c r="I30" s="56"/>
    </row>
    <row r="31" spans="1:19" ht="30" customHeight="1" thickBot="1" x14ac:dyDescent="0.3">
      <c r="A31" s="28" t="s">
        <v>51</v>
      </c>
      <c r="B31" s="28" t="s">
        <v>55</v>
      </c>
      <c r="C31" s="29"/>
      <c r="D31" s="29"/>
      <c r="E31" s="29"/>
      <c r="F31" s="29"/>
      <c r="G31" s="29"/>
      <c r="H31" s="29"/>
      <c r="I31" s="29"/>
    </row>
    <row r="32" spans="1:19" ht="30" customHeight="1" thickBot="1" x14ac:dyDescent="0.3">
      <c r="A32" s="28" t="s">
        <v>13</v>
      </c>
      <c r="B32" s="30" t="s">
        <v>56</v>
      </c>
      <c r="C32" s="29"/>
      <c r="D32" s="29"/>
      <c r="E32" s="29"/>
      <c r="F32" s="29"/>
      <c r="G32" s="29"/>
      <c r="H32" s="29"/>
      <c r="I32" s="29"/>
    </row>
    <row r="33" spans="1:9" ht="30" customHeight="1" thickBot="1" x14ac:dyDescent="0.3">
      <c r="A33" s="28" t="s">
        <v>52</v>
      </c>
      <c r="B33" s="28" t="s">
        <v>57</v>
      </c>
      <c r="C33" s="29"/>
      <c r="D33" s="29"/>
      <c r="E33" s="29"/>
      <c r="F33" s="29"/>
      <c r="G33" s="29"/>
      <c r="H33" s="29"/>
      <c r="I33" s="29"/>
    </row>
    <row r="34" spans="1:9" ht="30" customHeight="1" thickBot="1" x14ac:dyDescent="0.3">
      <c r="A34" s="28" t="s">
        <v>53</v>
      </c>
      <c r="B34" s="28" t="s">
        <v>58</v>
      </c>
      <c r="C34" s="29"/>
      <c r="D34" s="29"/>
      <c r="E34" s="29"/>
      <c r="F34" s="29"/>
      <c r="G34" s="29"/>
      <c r="H34" s="29"/>
      <c r="I34" s="29"/>
    </row>
    <row r="35" spans="1:9" ht="30" customHeight="1" thickBot="1" x14ac:dyDescent="0.3">
      <c r="A35" s="30" t="s">
        <v>54</v>
      </c>
      <c r="B35" s="28" t="s">
        <v>20</v>
      </c>
      <c r="C35" s="29"/>
      <c r="D35" s="29"/>
      <c r="E35" s="29"/>
      <c r="F35" s="29"/>
      <c r="G35" s="29"/>
      <c r="H35" s="29"/>
      <c r="I35" s="29"/>
    </row>
  </sheetData>
  <mergeCells count="26">
    <mergeCell ref="A1:S1"/>
    <mergeCell ref="A2:S2"/>
    <mergeCell ref="A3:S3"/>
    <mergeCell ref="A6:I6"/>
    <mergeCell ref="K6:S6"/>
    <mergeCell ref="A5:S5"/>
    <mergeCell ref="A4:S4"/>
    <mergeCell ref="J6:J8"/>
    <mergeCell ref="A7:A8"/>
    <mergeCell ref="B7:B8"/>
    <mergeCell ref="C7:F7"/>
    <mergeCell ref="J28:S28"/>
    <mergeCell ref="G7:G8"/>
    <mergeCell ref="H7:H8"/>
    <mergeCell ref="I7:I8"/>
    <mergeCell ref="K7:K8"/>
    <mergeCell ref="A28:I30"/>
    <mergeCell ref="L7:L8"/>
    <mergeCell ref="M7:P7"/>
    <mergeCell ref="Q7:Q8"/>
    <mergeCell ref="R7:R8"/>
    <mergeCell ref="S7:S8"/>
    <mergeCell ref="A9:I9"/>
    <mergeCell ref="K9:S9"/>
    <mergeCell ref="A19:I19"/>
    <mergeCell ref="K19:S19"/>
  </mergeCells>
  <pageMargins left="0.78740157480314965" right="0.59055118110236227" top="0.31496062992125984" bottom="0.31496062992125984" header="0.31496062992125984" footer="0.31496062992125984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ana dersler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cigdem</dc:creator>
  <cp:lastModifiedBy>Acer</cp:lastModifiedBy>
  <cp:lastPrinted>2021-11-01T13:19:43Z</cp:lastPrinted>
  <dcterms:created xsi:type="dcterms:W3CDTF">2013-03-19T13:05:34Z</dcterms:created>
  <dcterms:modified xsi:type="dcterms:W3CDTF">2021-11-02T07:02:36Z</dcterms:modified>
</cp:coreProperties>
</file>